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philiphaefner/Downloads/"/>
    </mc:Choice>
  </mc:AlternateContent>
  <xr:revisionPtr revIDLastSave="0" documentId="8_{7DEEBD04-9CCE-2B47-9DB2-3C1B364DEE24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2025" sheetId="1" r:id="rId1"/>
  </sheets>
  <definedNames>
    <definedName name="_xlnm.Print_Area" localSheetId="0">'2025'!$A$1:$P$55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1" l="1"/>
  <c r="M21" i="1" l="1"/>
  <c r="M19" i="1"/>
  <c r="M17" i="1"/>
  <c r="J35" i="1" l="1"/>
  <c r="G35" i="1"/>
  <c r="D35" i="1"/>
  <c r="L28" i="1"/>
  <c r="L35" i="1" l="1"/>
  <c r="L30" i="1"/>
  <c r="C36" i="1" l="1"/>
  <c r="M44" i="1" s="1"/>
</calcChain>
</file>

<file path=xl/sharedStrings.xml><?xml version="1.0" encoding="utf-8"?>
<sst xmlns="http://schemas.openxmlformats.org/spreadsheetml/2006/main" count="70" uniqueCount="50">
  <si>
    <t>Anschrift:</t>
  </si>
  <si>
    <t>IBAN:</t>
  </si>
  <si>
    <t>BIC:</t>
  </si>
  <si>
    <t>Bankname</t>
  </si>
  <si>
    <t>Fahrt von</t>
  </si>
  <si>
    <t>nach</t>
  </si>
  <si>
    <t>und zurück nach</t>
  </si>
  <si>
    <t>(Tag) um</t>
  </si>
  <si>
    <t>Uhr</t>
  </si>
  <si>
    <t>Zweck der Reise:</t>
  </si>
  <si>
    <t>Fahrtkosten</t>
  </si>
  <si>
    <t>Kl.</t>
  </si>
  <si>
    <t>€</t>
  </si>
  <si>
    <t>Benutzung eines Flugzeuges</t>
  </si>
  <si>
    <t>Übernachtungskosten</t>
  </si>
  <si>
    <t>Tagegeld (Verpflegungsmehraufwendungen)</t>
  </si>
  <si>
    <t>x</t>
  </si>
  <si>
    <t>Tage</t>
  </si>
  <si>
    <t>Tagegeld gesamt:</t>
  </si>
  <si>
    <t>Frühstück</t>
  </si>
  <si>
    <t>Mittagsessen</t>
  </si>
  <si>
    <t>Abendessen</t>
  </si>
  <si>
    <t>Abzüge</t>
  </si>
  <si>
    <t>€</t>
  </si>
  <si>
    <t>Gesamt €</t>
  </si>
  <si>
    <t>Sonstige Kosten mit Begründung:</t>
  </si>
  <si>
    <t>Ich versichere die Richtigkeit meiner Angaben:</t>
  </si>
  <si>
    <t>Datum</t>
  </si>
  <si>
    <t>Unterschrift</t>
  </si>
  <si>
    <t>Kostenerstattung erfolgt nur gegen Vorlage der Originalbelege!</t>
  </si>
  <si>
    <t>Name:</t>
  </si>
  <si>
    <t>Deutschen Bahn (Bitte Fahrkarte beifügen)</t>
  </si>
  <si>
    <t>Übernachtungskosten §7 BRKG</t>
  </si>
  <si>
    <t>Benutzung des eigenen Pkw (kleine WE)</t>
  </si>
  <si>
    <t>Antritt der Reise</t>
  </si>
  <si>
    <t>Ende der Reise</t>
  </si>
  <si>
    <t>(lt. Anliegender Rechnung)</t>
  </si>
  <si>
    <t>Summe Tagegeld:</t>
  </si>
  <si>
    <t>Zusatzinformationen:</t>
  </si>
  <si>
    <t>Abzüge, wenn Verpflegung durch den DSV veranlasst:</t>
  </si>
  <si>
    <t>Nächte à         €</t>
  </si>
  <si>
    <t>à</t>
  </si>
  <si>
    <t xml:space="preserve">DE  </t>
  </si>
  <si>
    <t>24 Stunden</t>
  </si>
  <si>
    <t>mindestens 8 Stunden</t>
  </si>
  <si>
    <t>Anzahl</t>
  </si>
  <si>
    <t>Gesamtsumme</t>
  </si>
  <si>
    <t>km à =</t>
  </si>
  <si>
    <t xml:space="preserve">Anzahl </t>
  </si>
  <si>
    <t>REISEKOSTENABRECHNUNG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</si>
</sst>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[$€];[Red]\-#,##0.00\ [$€]"/>
    <numFmt numFmtId="165" formatCode="h:mm;@"/>
    <numFmt numFmtId="166" formatCode="#,##0.00&quot; €&quot;"/>
    <numFmt numFmtId="167" formatCode="#,##0.00_ ;\-#,##0.00\ "/>
  </numFmts>
  <fonts count="20">
    <font>
      <sz val="10"/>
      <name val="MS Sans Serif"/>
      <family val="2"/>
      <charset val="1"/>
    </font>
    <font>
      <sz val="10"/>
      <name val="MS Sans Serif"/>
      <family val="2"/>
      <charset val="1"/>
    </font>
    <font>
      <b/>
      <sz val="12"/>
      <name val="Open Sans"/>
      <family val="2"/>
    </font>
    <font>
      <sz val="13"/>
      <name val="Open Sans"/>
      <family val="2"/>
    </font>
    <font>
      <sz val="10"/>
      <name val="Open Sans"/>
      <family val="2"/>
    </font>
    <font>
      <sz val="9"/>
      <name val="Open Sans"/>
      <family val="2"/>
    </font>
    <font>
      <b/>
      <sz val="10"/>
      <color rgb="FFFF0000"/>
      <name val="Open Sans"/>
      <family val="2"/>
    </font>
    <font>
      <b/>
      <sz val="9"/>
      <name val="Open Sans"/>
      <family val="2"/>
    </font>
    <font>
      <b/>
      <i/>
      <sz val="9"/>
      <name val="Open Sans"/>
      <family val="2"/>
    </font>
    <font>
      <sz val="6"/>
      <name val="Open Sans"/>
      <family val="2"/>
    </font>
    <font>
      <b/>
      <u/>
      <sz val="10"/>
      <name val="Open Sans"/>
      <family val="2"/>
    </font>
    <font>
      <b/>
      <u/>
      <sz val="11"/>
      <name val="Open Sans"/>
      <family val="2"/>
    </font>
    <font>
      <sz val="12"/>
      <name val="Open Sans"/>
      <family val="2"/>
    </font>
    <font>
      <i/>
      <sz val="9"/>
      <name val="Open Sans"/>
      <family val="2"/>
    </font>
    <font>
      <b/>
      <sz val="10"/>
      <name val="Open Sans"/>
      <family val="2"/>
    </font>
    <font>
      <sz val="9"/>
      <color rgb="FFFFFFFF"/>
      <name val="Open Sans"/>
      <family val="2"/>
    </font>
    <font>
      <sz val="8.5"/>
      <name val="Open Sans"/>
      <family val="2"/>
    </font>
    <font>
      <b/>
      <i/>
      <sz val="11"/>
      <name val="Open Sans"/>
      <family val="2"/>
    </font>
    <font>
      <b/>
      <u/>
      <sz val="9"/>
      <name val="Open Sans"/>
      <family val="2"/>
    </font>
    <font>
      <sz val="8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FDEADA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632523"/>
      </left>
      <right/>
      <top style="medium">
        <color rgb="FF632523"/>
      </top>
      <bottom/>
      <diagonal/>
    </border>
    <border>
      <left/>
      <right/>
      <top style="medium">
        <color rgb="FF632523"/>
      </top>
      <bottom/>
      <diagonal/>
    </border>
    <border>
      <left/>
      <right style="medium">
        <color rgb="FF632523"/>
      </right>
      <top style="medium">
        <color rgb="FF632523"/>
      </top>
      <bottom/>
      <diagonal/>
    </border>
    <border>
      <left style="medium">
        <color rgb="FF632523"/>
      </left>
      <right/>
      <top/>
      <bottom/>
      <diagonal/>
    </border>
    <border>
      <left/>
      <right style="medium">
        <color rgb="FF632523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632523"/>
      </left>
      <right style="medium">
        <color auto="1"/>
      </right>
      <top/>
      <bottom style="medium">
        <color rgb="FF632523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rgb="FF632523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rgb="FF632523"/>
      </bottom>
      <diagonal/>
    </border>
    <border>
      <left/>
      <right/>
      <top/>
      <bottom style="medium">
        <color rgb="FF632523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rgb="FF632523"/>
      </bottom>
      <diagonal/>
    </border>
    <border>
      <left/>
      <right style="medium">
        <color rgb="FF632523"/>
      </right>
      <top/>
      <bottom style="medium">
        <color rgb="FF632523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0" fontId="1" fillId="0" borderId="0" applyBorder="0" applyProtection="0"/>
    <xf numFmtId="164" fontId="1" fillId="0" borderId="0" applyBorder="0" applyProtection="0"/>
    <xf numFmtId="44" fontId="1" fillId="0" borderId="0" applyFont="0" applyFill="0" applyBorder="0" applyAlignment="0" applyProtection="0"/>
  </cellStyleXfs>
  <cellXfs count="123">
    <xf numFmtId="0" fontId="0" fillId="0" borderId="0" xfId="0"/>
    <xf numFmtId="40" fontId="3" fillId="0" borderId="0" xfId="1" applyFont="1" applyBorder="1" applyAlignment="1" applyProtection="1">
      <alignment vertical="center"/>
      <protection locked="0"/>
    </xf>
    <xf numFmtId="0" fontId="4" fillId="0" borderId="0" xfId="0" applyFont="1"/>
    <xf numFmtId="40" fontId="5" fillId="0" borderId="0" xfId="1" applyFont="1" applyAlignment="1" applyProtection="1">
      <alignment vertical="center"/>
      <protection locked="0"/>
    </xf>
    <xf numFmtId="0" fontId="6" fillId="0" borderId="0" xfId="0" applyFont="1"/>
    <xf numFmtId="40" fontId="5" fillId="0" borderId="1" xfId="1" applyFont="1" applyBorder="1" applyAlignment="1" applyProtection="1">
      <alignment vertical="center"/>
    </xf>
    <xf numFmtId="40" fontId="5" fillId="0" borderId="0" xfId="1" applyFont="1" applyBorder="1" applyAlignment="1" applyProtection="1">
      <alignment vertical="center"/>
    </xf>
    <xf numFmtId="40" fontId="5" fillId="4" borderId="1" xfId="1" applyFont="1" applyFill="1" applyBorder="1" applyAlignment="1" applyProtection="1">
      <alignment vertical="center"/>
    </xf>
    <xf numFmtId="40" fontId="5" fillId="0" borderId="2" xfId="1" applyFont="1" applyBorder="1" applyAlignment="1" applyProtection="1">
      <alignment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0" xfId="1" applyFont="1" applyBorder="1" applyAlignment="1" applyProtection="1">
      <alignment horizontal="left" vertical="center" wrapText="1"/>
    </xf>
    <xf numFmtId="40" fontId="7" fillId="0" borderId="0" xfId="1" applyFont="1" applyBorder="1" applyAlignment="1" applyProtection="1">
      <alignment horizontal="left" vertical="center"/>
      <protection locked="0"/>
    </xf>
    <xf numFmtId="40" fontId="7" fillId="0" borderId="0" xfId="1" applyFont="1" applyBorder="1" applyAlignment="1" applyProtection="1">
      <alignment vertical="center"/>
    </xf>
    <xf numFmtId="40" fontId="9" fillId="0" borderId="0" xfId="1" applyFont="1" applyBorder="1" applyAlignment="1" applyProtection="1">
      <alignment horizontal="right" vertical="center"/>
    </xf>
    <xf numFmtId="1" fontId="5" fillId="3" borderId="1" xfId="1" applyNumberFormat="1" applyFont="1" applyFill="1" applyBorder="1" applyAlignment="1" applyProtection="1">
      <alignment horizontal="center" vertical="center"/>
      <protection locked="0"/>
    </xf>
    <xf numFmtId="40" fontId="5" fillId="0" borderId="0" xfId="1" applyFont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" fontId="5" fillId="0" borderId="0" xfId="1" applyNumberFormat="1" applyFont="1" applyBorder="1" applyAlignment="1" applyProtection="1">
      <alignment horizontal="center" vertical="center"/>
      <protection locked="0"/>
    </xf>
    <xf numFmtId="40" fontId="7" fillId="0" borderId="0" xfId="1" applyFont="1" applyBorder="1" applyAlignment="1" applyProtection="1">
      <alignment horizontal="right" vertical="center"/>
      <protection locked="0"/>
    </xf>
    <xf numFmtId="40" fontId="5" fillId="0" borderId="0" xfId="1" applyFont="1" applyBorder="1" applyAlignment="1" applyProtection="1">
      <alignment vertical="center"/>
      <protection locked="0"/>
    </xf>
    <xf numFmtId="1" fontId="5" fillId="3" borderId="0" xfId="1" applyNumberFormat="1" applyFont="1" applyFill="1" applyBorder="1" applyAlignment="1" applyProtection="1">
      <alignment horizontal="center" vertical="center"/>
      <protection locked="0"/>
    </xf>
    <xf numFmtId="40" fontId="5" fillId="0" borderId="0" xfId="1" applyFont="1" applyBorder="1" applyAlignment="1" applyProtection="1">
      <alignment horizontal="left" vertical="center"/>
    </xf>
    <xf numFmtId="40" fontId="7" fillId="0" borderId="0" xfId="1" applyFont="1" applyBorder="1" applyAlignment="1" applyProtection="1">
      <alignment horizontal="center" vertical="center"/>
      <protection locked="0"/>
    </xf>
    <xf numFmtId="40" fontId="5" fillId="0" borderId="0" xfId="1" applyFont="1" applyBorder="1" applyAlignment="1" applyProtection="1">
      <alignment horizontal="center" vertical="center"/>
      <protection locked="0"/>
    </xf>
    <xf numFmtId="40" fontId="7" fillId="0" borderId="0" xfId="1" applyFont="1" applyBorder="1" applyAlignment="1" applyProtection="1">
      <alignment horizontal="right" vertical="center"/>
    </xf>
    <xf numFmtId="44" fontId="5" fillId="3" borderId="0" xfId="3" applyFont="1" applyFill="1" applyBorder="1" applyAlignment="1" applyProtection="1">
      <alignment horizontal="center" vertical="center"/>
      <protection locked="0"/>
    </xf>
    <xf numFmtId="40" fontId="7" fillId="3" borderId="0" xfId="1" applyFont="1" applyFill="1" applyBorder="1" applyAlignment="1" applyProtection="1">
      <alignment horizontal="center" vertical="center"/>
      <protection locked="0"/>
    </xf>
    <xf numFmtId="40" fontId="10" fillId="3" borderId="4" xfId="1" applyFont="1" applyFill="1" applyBorder="1" applyProtection="1"/>
    <xf numFmtId="40" fontId="4" fillId="3" borderId="5" xfId="1" applyFont="1" applyFill="1" applyBorder="1" applyAlignment="1" applyProtection="1">
      <alignment vertical="center"/>
    </xf>
    <xf numFmtId="40" fontId="5" fillId="3" borderId="5" xfId="1" applyFont="1" applyFill="1" applyBorder="1" applyAlignment="1" applyProtection="1">
      <alignment vertical="center"/>
    </xf>
    <xf numFmtId="40" fontId="5" fillId="3" borderId="5" xfId="1" applyFont="1" applyFill="1" applyBorder="1" applyAlignment="1" applyProtection="1">
      <alignment vertical="top"/>
    </xf>
    <xf numFmtId="40" fontId="5" fillId="3" borderId="6" xfId="1" applyFont="1" applyFill="1" applyBorder="1" applyAlignment="1" applyProtection="1">
      <alignment vertical="center"/>
    </xf>
    <xf numFmtId="40" fontId="11" fillId="3" borderId="7" xfId="1" applyFont="1" applyFill="1" applyBorder="1" applyProtection="1"/>
    <xf numFmtId="40" fontId="12" fillId="3" borderId="0" xfId="1" applyFont="1" applyFill="1" applyBorder="1" applyAlignment="1" applyProtection="1">
      <alignment vertical="center"/>
    </xf>
    <xf numFmtId="40" fontId="5" fillId="3" borderId="0" xfId="1" applyFont="1" applyFill="1" applyBorder="1" applyAlignment="1" applyProtection="1">
      <alignment vertical="center"/>
    </xf>
    <xf numFmtId="40" fontId="5" fillId="3" borderId="0" xfId="1" applyFont="1" applyFill="1" applyBorder="1" applyAlignment="1" applyProtection="1">
      <alignment vertical="top"/>
    </xf>
    <xf numFmtId="40" fontId="5" fillId="3" borderId="8" xfId="1" applyFont="1" applyFill="1" applyBorder="1" applyAlignment="1" applyProtection="1">
      <alignment vertical="center"/>
    </xf>
    <xf numFmtId="40" fontId="7" fillId="3" borderId="7" xfId="1" applyFont="1" applyFill="1" applyBorder="1" applyAlignment="1" applyProtection="1">
      <alignment vertical="center"/>
    </xf>
    <xf numFmtId="40" fontId="5" fillId="3" borderId="0" xfId="1" applyFont="1" applyFill="1" applyBorder="1" applyAlignment="1" applyProtection="1">
      <alignment horizontal="right" vertical="center"/>
    </xf>
    <xf numFmtId="2" fontId="5" fillId="3" borderId="0" xfId="1" applyNumberFormat="1" applyFont="1" applyFill="1" applyBorder="1" applyAlignment="1" applyProtection="1">
      <alignment horizontal="right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7" xfId="1" applyFont="1" applyFill="1" applyBorder="1" applyAlignment="1" applyProtection="1">
      <alignment vertical="center"/>
      <protection locked="0"/>
    </xf>
    <xf numFmtId="40" fontId="13" fillId="3" borderId="0" xfId="1" applyFont="1" applyFill="1" applyBorder="1" applyAlignment="1" applyProtection="1">
      <alignment horizontal="center" vertical="center"/>
    </xf>
    <xf numFmtId="40" fontId="2" fillId="3" borderId="7" xfId="1" applyFont="1" applyFill="1" applyBorder="1" applyAlignment="1" applyProtection="1">
      <alignment vertical="center"/>
      <protection locked="0"/>
    </xf>
    <xf numFmtId="40" fontId="7" fillId="3" borderId="0" xfId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left" vertical="center"/>
    </xf>
    <xf numFmtId="40" fontId="5" fillId="3" borderId="0" xfId="1" applyFont="1" applyFill="1" applyBorder="1" applyAlignment="1" applyProtection="1">
      <alignment horizontal="left" vertical="center"/>
    </xf>
    <xf numFmtId="40" fontId="5" fillId="3" borderId="10" xfId="1" applyFont="1" applyFill="1" applyBorder="1" applyAlignment="1" applyProtection="1">
      <alignment horizontal="right" vertical="center"/>
    </xf>
    <xf numFmtId="40" fontId="5" fillId="3" borderId="11" xfId="1" applyFont="1" applyFill="1" applyBorder="1" applyAlignment="1" applyProtection="1">
      <alignment horizontal="center" vertical="center"/>
    </xf>
    <xf numFmtId="1" fontId="5" fillId="3" borderId="14" xfId="1" applyNumberFormat="1" applyFont="1" applyFill="1" applyBorder="1" applyAlignment="1" applyProtection="1">
      <alignment horizontal="center" vertical="center"/>
      <protection locked="0"/>
    </xf>
    <xf numFmtId="2" fontId="5" fillId="3" borderId="15" xfId="1" applyNumberFormat="1" applyFont="1" applyFill="1" applyBorder="1" applyAlignment="1" applyProtection="1">
      <alignment horizontal="center" vertical="center"/>
    </xf>
    <xf numFmtId="2" fontId="15" fillId="3" borderId="16" xfId="1" applyNumberFormat="1" applyFont="1" applyFill="1" applyBorder="1" applyAlignment="1" applyProtection="1">
      <alignment horizontal="center" vertical="center"/>
    </xf>
    <xf numFmtId="2" fontId="15" fillId="3" borderId="16" xfId="1" applyNumberFormat="1" applyFont="1" applyFill="1" applyBorder="1" applyAlignment="1" applyProtection="1">
      <alignment vertical="center"/>
    </xf>
    <xf numFmtId="40" fontId="5" fillId="3" borderId="16" xfId="1" applyFont="1" applyFill="1" applyBorder="1" applyAlignment="1" applyProtection="1">
      <alignment vertical="center"/>
    </xf>
    <xf numFmtId="40" fontId="5" fillId="3" borderId="18" xfId="1" applyFont="1" applyFill="1" applyBorder="1" applyAlignment="1" applyProtection="1">
      <alignment vertical="center"/>
    </xf>
    <xf numFmtId="44" fontId="7" fillId="3" borderId="0" xfId="3" applyFont="1" applyFill="1" applyBorder="1" applyAlignment="1" applyProtection="1">
      <alignment horizontal="center" vertical="center"/>
      <protection locked="0"/>
    </xf>
    <xf numFmtId="2" fontId="5" fillId="3" borderId="0" xfId="1" applyNumberFormat="1" applyFont="1" applyFill="1" applyBorder="1" applyAlignment="1" applyProtection="1">
      <alignment horizontal="center" vertical="center"/>
    </xf>
    <xf numFmtId="2" fontId="15" fillId="3" borderId="0" xfId="1" applyNumberFormat="1" applyFont="1" applyFill="1" applyBorder="1" applyAlignment="1" applyProtection="1">
      <alignment horizontal="center" vertical="center"/>
    </xf>
    <xf numFmtId="2" fontId="15" fillId="3" borderId="0" xfId="1" applyNumberFormat="1" applyFont="1" applyFill="1" applyBorder="1" applyAlignment="1" applyProtection="1">
      <alignment vertical="center"/>
    </xf>
    <xf numFmtId="2" fontId="5" fillId="0" borderId="0" xfId="1" applyNumberFormat="1" applyFont="1" applyBorder="1" applyAlignment="1" applyProtection="1">
      <alignment horizontal="center" vertical="center"/>
    </xf>
    <xf numFmtId="2" fontId="15" fillId="0" borderId="0" xfId="1" applyNumberFormat="1" applyFont="1" applyBorder="1" applyAlignment="1" applyProtection="1">
      <alignment horizontal="center" vertical="center"/>
    </xf>
    <xf numFmtId="2" fontId="15" fillId="0" borderId="0" xfId="1" applyNumberFormat="1" applyFont="1" applyBorder="1" applyAlignment="1" applyProtection="1">
      <alignment vertical="center"/>
    </xf>
    <xf numFmtId="40" fontId="8" fillId="0" borderId="0" xfId="1" applyFont="1" applyBorder="1" applyAlignment="1" applyProtection="1">
      <alignment horizontal="right" vertical="center"/>
    </xf>
    <xf numFmtId="40" fontId="16" fillId="0" borderId="0" xfId="1" applyFont="1" applyBorder="1" applyAlignment="1" applyProtection="1">
      <alignment vertical="center"/>
    </xf>
    <xf numFmtId="40" fontId="5" fillId="4" borderId="0" xfId="1" applyFont="1" applyFill="1" applyBorder="1" applyAlignment="1" applyProtection="1">
      <alignment vertical="center"/>
      <protection locked="0"/>
    </xf>
    <xf numFmtId="40" fontId="7" fillId="0" borderId="0" xfId="1" applyFont="1" applyBorder="1" applyAlignment="1" applyProtection="1">
      <alignment vertical="center"/>
      <protection locked="0"/>
    </xf>
    <xf numFmtId="40" fontId="7" fillId="0" borderId="0" xfId="1" applyFont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vertical="center"/>
    </xf>
    <xf numFmtId="40" fontId="7" fillId="0" borderId="1" xfId="1" applyFont="1" applyBorder="1" applyAlignment="1" applyProtection="1">
      <alignment vertical="center"/>
    </xf>
    <xf numFmtId="40" fontId="16" fillId="0" borderId="1" xfId="1" applyFont="1" applyBorder="1" applyAlignment="1" applyProtection="1">
      <alignment vertical="center"/>
    </xf>
    <xf numFmtId="40" fontId="5" fillId="0" borderId="1" xfId="1" applyFont="1" applyBorder="1" applyAlignment="1" applyProtection="1">
      <alignment vertical="center"/>
      <protection locked="0"/>
    </xf>
    <xf numFmtId="40" fontId="5" fillId="0" borderId="2" xfId="1" applyFont="1" applyBorder="1" applyAlignment="1" applyProtection="1">
      <alignment vertical="center"/>
      <protection locked="0"/>
    </xf>
    <xf numFmtId="40" fontId="7" fillId="0" borderId="2" xfId="1" applyFont="1" applyBorder="1" applyAlignment="1" applyProtection="1">
      <alignment vertical="center"/>
      <protection locked="0"/>
    </xf>
    <xf numFmtId="40" fontId="5" fillId="0" borderId="2" xfId="1" applyFont="1" applyBorder="1" applyAlignment="1" applyProtection="1">
      <alignment horizontal="center" vertical="center"/>
    </xf>
    <xf numFmtId="40" fontId="19" fillId="0" borderId="0" xfId="1" applyFont="1" applyBorder="1" applyAlignment="1" applyProtection="1">
      <alignment vertical="center"/>
    </xf>
    <xf numFmtId="40" fontId="4" fillId="0" borderId="0" xfId="1" applyFont="1" applyBorder="1" applyAlignment="1" applyProtection="1">
      <alignment vertical="center"/>
    </xf>
    <xf numFmtId="1" fontId="5" fillId="0" borderId="0" xfId="1" applyNumberFormat="1" applyFont="1" applyBorder="1" applyAlignment="1" applyProtection="1">
      <alignment horizontal="center" vertical="center"/>
    </xf>
    <xf numFmtId="40" fontId="19" fillId="3" borderId="21" xfId="1" applyFont="1" applyFill="1" applyBorder="1" applyAlignment="1" applyProtection="1">
      <alignment horizontal="right" vertical="center"/>
    </xf>
    <xf numFmtId="40" fontId="19" fillId="0" borderId="0" xfId="1" applyFont="1" applyBorder="1" applyAlignment="1" applyProtection="1">
      <alignment vertical="center"/>
    </xf>
    <xf numFmtId="40" fontId="19" fillId="0" borderId="0" xfId="1" applyFont="1" applyBorder="1" applyAlignment="1" applyProtection="1">
      <alignment horizontal="center" vertical="center"/>
    </xf>
    <xf numFmtId="40" fontId="5" fillId="0" borderId="0" xfId="1" applyFont="1" applyBorder="1" applyAlignment="1" applyProtection="1">
      <alignment vertical="center"/>
    </xf>
    <xf numFmtId="49" fontId="2" fillId="0" borderId="0" xfId="1" applyNumberFormat="1" applyFont="1" applyBorder="1" applyAlignment="1" applyProtection="1">
      <alignment horizontal="center" vertical="center"/>
    </xf>
    <xf numFmtId="40" fontId="5" fillId="0" borderId="0" xfId="1" applyFont="1" applyBorder="1" applyAlignment="1" applyProtection="1">
      <alignment vertical="center" shrinkToFit="1"/>
    </xf>
    <xf numFmtId="14" fontId="5" fillId="3" borderId="1" xfId="0" applyNumberFormat="1" applyFont="1" applyFill="1" applyBorder="1" applyAlignment="1" applyProtection="1">
      <alignment horizontal="left" vertical="center"/>
      <protection locked="0"/>
    </xf>
    <xf numFmtId="40" fontId="5" fillId="0" borderId="0" xfId="1" applyFont="1" applyBorder="1" applyAlignment="1" applyProtection="1">
      <alignment horizontal="center" vertical="center"/>
    </xf>
    <xf numFmtId="1" fontId="5" fillId="2" borderId="0" xfId="1" applyNumberFormat="1" applyFont="1" applyFill="1" applyBorder="1" applyAlignment="1" applyProtection="1">
      <alignment horizontal="center" vertical="center"/>
    </xf>
    <xf numFmtId="40" fontId="5" fillId="0" borderId="0" xfId="1" applyFont="1" applyBorder="1" applyAlignment="1" applyProtection="1">
      <alignment horizontal="left" vertical="center"/>
    </xf>
    <xf numFmtId="40" fontId="17" fillId="0" borderId="0" xfId="1" applyFont="1" applyBorder="1" applyAlignment="1" applyProtection="1">
      <alignment horizontal="right" vertical="center"/>
    </xf>
    <xf numFmtId="40" fontId="7" fillId="5" borderId="0" xfId="1" applyFont="1" applyFill="1" applyBorder="1" applyAlignment="1" applyProtection="1">
      <alignment horizontal="right" vertical="center"/>
    </xf>
    <xf numFmtId="40" fontId="5" fillId="3" borderId="1" xfId="1" applyFont="1" applyFill="1" applyBorder="1" applyAlignment="1" applyProtection="1">
      <alignment vertical="center"/>
      <protection locked="0"/>
    </xf>
    <xf numFmtId="167" fontId="2" fillId="0" borderId="19" xfId="1" applyNumberFormat="1" applyFont="1" applyBorder="1" applyAlignment="1" applyProtection="1">
      <alignment horizontal="right" vertical="center"/>
    </xf>
    <xf numFmtId="40" fontId="7" fillId="3" borderId="1" xfId="1" applyFont="1" applyFill="1" applyBorder="1" applyAlignment="1" applyProtection="1">
      <alignment vertical="center"/>
      <protection locked="0"/>
    </xf>
    <xf numFmtId="40" fontId="5" fillId="3" borderId="13" xfId="1" applyFont="1" applyFill="1" applyBorder="1" applyAlignment="1" applyProtection="1">
      <alignment horizontal="left" vertical="center"/>
    </xf>
    <xf numFmtId="2" fontId="5" fillId="3" borderId="17" xfId="1" applyNumberFormat="1" applyFont="1" applyFill="1" applyBorder="1" applyAlignment="1" applyProtection="1">
      <alignment horizontal="center" vertical="center"/>
    </xf>
    <xf numFmtId="40" fontId="5" fillId="3" borderId="7" xfId="1" applyFont="1" applyFill="1" applyBorder="1" applyAlignment="1" applyProtection="1">
      <alignment horizontal="left" vertical="center"/>
    </xf>
    <xf numFmtId="40" fontId="5" fillId="3" borderId="1" xfId="1" applyFont="1" applyFill="1" applyBorder="1" applyAlignment="1" applyProtection="1">
      <alignment horizontal="center" vertical="center"/>
    </xf>
    <xf numFmtId="40" fontId="5" fillId="3" borderId="3" xfId="1" applyFont="1" applyFill="1" applyBorder="1" applyAlignment="1" applyProtection="1">
      <alignment horizontal="center" vertical="center"/>
    </xf>
    <xf numFmtId="40" fontId="5" fillId="3" borderId="2" xfId="1" applyFont="1" applyFill="1" applyBorder="1" applyAlignment="1" applyProtection="1">
      <alignment horizontal="center" vertical="center"/>
    </xf>
    <xf numFmtId="40" fontId="5" fillId="3" borderId="7" xfId="1" applyFont="1" applyFill="1" applyBorder="1" applyAlignment="1" applyProtection="1">
      <alignment horizontal="center" vertical="center"/>
    </xf>
    <xf numFmtId="40" fontId="5" fillId="3" borderId="9" xfId="1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40" fontId="7" fillId="3" borderId="2" xfId="1" applyFont="1" applyFill="1" applyBorder="1" applyAlignment="1" applyProtection="1">
      <alignment horizontal="right" vertical="center"/>
      <protection locked="0"/>
    </xf>
    <xf numFmtId="40" fontId="7" fillId="3" borderId="0" xfId="1" applyFont="1" applyFill="1" applyBorder="1" applyAlignment="1" applyProtection="1">
      <alignment horizontal="center" vertical="center"/>
      <protection locked="0"/>
    </xf>
    <xf numFmtId="40" fontId="5" fillId="0" borderId="0" xfId="1" applyFont="1" applyBorder="1" applyAlignment="1" applyProtection="1">
      <alignment horizontal="center" vertical="center"/>
      <protection locked="0"/>
    </xf>
    <xf numFmtId="40" fontId="5" fillId="0" borderId="2" xfId="1" applyFont="1" applyBorder="1" applyAlignment="1" applyProtection="1">
      <alignment horizontal="left" vertical="center"/>
    </xf>
    <xf numFmtId="40" fontId="7" fillId="3" borderId="2" xfId="1" applyFont="1" applyFill="1" applyBorder="1" applyAlignment="1" applyProtection="1">
      <alignment horizontal="left" vertical="center"/>
      <protection locked="0"/>
    </xf>
    <xf numFmtId="40" fontId="7" fillId="3" borderId="1" xfId="1" applyFont="1" applyFill="1" applyBorder="1" applyAlignment="1" applyProtection="1">
      <alignment horizontal="right" vertical="center"/>
      <protection locked="0"/>
    </xf>
    <xf numFmtId="40" fontId="5" fillId="0" borderId="1" xfId="1" applyFont="1" applyBorder="1" applyAlignment="1" applyProtection="1">
      <alignment horizontal="left" vertical="center"/>
    </xf>
    <xf numFmtId="40" fontId="7" fillId="3" borderId="1" xfId="1" applyFont="1" applyFill="1" applyBorder="1" applyAlignment="1" applyProtection="1">
      <alignment horizontal="left" vertical="center"/>
      <protection locked="0"/>
    </xf>
    <xf numFmtId="40" fontId="7" fillId="5" borderId="2" xfId="1" applyFont="1" applyFill="1" applyBorder="1" applyAlignment="1" applyProtection="1">
      <alignment horizontal="left" vertical="center"/>
      <protection locked="0"/>
    </xf>
    <xf numFmtId="14" fontId="7" fillId="3" borderId="2" xfId="1" applyNumberFormat="1" applyFont="1" applyFill="1" applyBorder="1" applyAlignment="1" applyProtection="1">
      <alignment horizontal="center" vertical="center"/>
      <protection locked="0"/>
    </xf>
    <xf numFmtId="40" fontId="5" fillId="0" borderId="2" xfId="1" applyFont="1" applyBorder="1" applyAlignment="1" applyProtection="1">
      <alignment horizontal="center" vertical="center"/>
    </xf>
    <xf numFmtId="165" fontId="7" fillId="5" borderId="2" xfId="1" applyNumberFormat="1" applyFont="1" applyFill="1" applyBorder="1" applyAlignment="1" applyProtection="1">
      <alignment horizontal="center" vertical="center"/>
      <protection locked="0"/>
    </xf>
    <xf numFmtId="40" fontId="2" fillId="0" borderId="0" xfId="1" applyFont="1" applyBorder="1" applyAlignment="1" applyProtection="1">
      <alignment horizontal="center" vertical="center"/>
    </xf>
    <xf numFmtId="40" fontId="8" fillId="3" borderId="1" xfId="1" applyFont="1" applyFill="1" applyBorder="1" applyAlignment="1" applyProtection="1">
      <alignment horizontal="left" vertical="center"/>
      <protection locked="0"/>
    </xf>
    <xf numFmtId="40" fontId="4" fillId="3" borderId="1" xfId="1" applyFont="1" applyFill="1" applyBorder="1" applyAlignment="1" applyProtection="1">
      <alignment horizontal="left" vertical="center"/>
      <protection locked="0"/>
    </xf>
    <xf numFmtId="40" fontId="5" fillId="0" borderId="2" xfId="1" applyFont="1" applyBorder="1" applyAlignment="1" applyProtection="1">
      <alignment vertical="center"/>
    </xf>
    <xf numFmtId="40" fontId="7" fillId="3" borderId="2" xfId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0" fontId="5" fillId="0" borderId="2" xfId="1" applyFont="1" applyBorder="1" applyAlignment="1" applyProtection="1">
      <alignment horizontal="left" vertical="center" wrapText="1"/>
    </xf>
    <xf numFmtId="40" fontId="7" fillId="5" borderId="20" xfId="1" applyFont="1" applyFill="1" applyBorder="1" applyAlignment="1" applyProtection="1">
      <alignment horizontal="left" vertical="center"/>
      <protection locked="0"/>
    </xf>
    <xf numFmtId="40" fontId="5" fillId="3" borderId="12" xfId="1" applyFont="1" applyFill="1" applyBorder="1" applyAlignment="1" applyProtection="1">
      <alignment horizontal="center" vertical="center"/>
    </xf>
  </cellXfs>
  <cellStyles count="4">
    <cellStyle name="Komma" xfId="1" builtinId="3"/>
    <cellStyle name="Standard" xfId="0" builtinId="0"/>
    <cellStyle name="TableStyleLight1" xfId="2" xr:uid="{00000000-0005-0000-0000-000002000000}"/>
    <cellStyle name="Währung" xfId="3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63252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63500</xdr:colOff>
      <xdr:row>0</xdr:row>
      <xdr:rowOff>38100</xdr:rowOff>
    </xdr:from>
    <xdr:to>
      <xdr:col>15</xdr:col>
      <xdr:colOff>519956</xdr:colOff>
      <xdr:row>0</xdr:row>
      <xdr:rowOff>647700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0600" y="38100"/>
          <a:ext cx="1383556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AMK55"/>
  <sheetViews>
    <sheetView showGridLines="0" showZeros="0" tabSelected="1" topLeftCell="A3" zoomScaleNormal="100" zoomScalePageLayoutView="120" workbookViewId="0">
      <selection activeCell="E65" sqref="E65"/>
    </sheetView>
  </sheetViews>
  <sheetFormatPr baseColWidth="10" defaultColWidth="9.1640625" defaultRowHeight="14"/>
  <cols>
    <col min="1" max="1" width="5.1640625" style="3"/>
    <col min="2" max="3" width="9" style="3" customWidth="1"/>
    <col min="4" max="4" width="5.5" style="3" bestFit="1" customWidth="1"/>
    <col min="5" max="5" width="5.1640625" style="3"/>
    <col min="6" max="6" width="5.83203125" style="3" customWidth="1"/>
    <col min="7" max="7" width="7.1640625" style="3" bestFit="1" customWidth="1"/>
    <col min="8" max="8" width="5" style="3" customWidth="1"/>
    <col min="9" max="9" width="5.5" style="3" customWidth="1"/>
    <col min="10" max="10" width="5.33203125" style="3" bestFit="1" customWidth="1"/>
    <col min="11" max="11" width="5.83203125" style="3" bestFit="1" customWidth="1"/>
    <col min="12" max="13" width="5.1640625" style="3"/>
    <col min="14" max="14" width="5.33203125" style="3"/>
    <col min="15" max="15" width="6.83203125" style="3" customWidth="1"/>
    <col min="16" max="16" width="9.5" style="3" customWidth="1"/>
    <col min="17" max="1025" width="11.5" style="3"/>
    <col min="1026" max="16384" width="9.1640625" style="2"/>
  </cols>
  <sheetData>
    <row r="1" spans="1:1024" s="1" customFormat="1" ht="57" customHeight="1">
      <c r="A1" s="113" t="s">
        <v>49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024" ht="3.5" hidden="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</row>
    <row r="3" spans="1:1024" ht="15" customHeight="1">
      <c r="A3" s="4" t="s">
        <v>29</v>
      </c>
      <c r="B3" s="4"/>
      <c r="C3" s="4"/>
      <c r="D3" s="4"/>
      <c r="E3" s="4"/>
      <c r="F3" s="4"/>
      <c r="G3" s="4"/>
      <c r="H3" s="4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4" spans="1:1024" ht="15" customHeight="1">
      <c r="A4" s="4"/>
      <c r="B4" s="4"/>
      <c r="C4" s="4"/>
      <c r="D4" s="4"/>
      <c r="E4" s="4"/>
      <c r="F4" s="4"/>
      <c r="G4" s="4"/>
      <c r="H4" s="4"/>
      <c r="I4" s="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</row>
    <row r="5" spans="1:1024" ht="15.5" customHeight="1">
      <c r="A5" s="5" t="s">
        <v>30</v>
      </c>
      <c r="B5" s="6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7"/>
      <c r="N5" s="114"/>
      <c r="O5" s="114"/>
      <c r="P5" s="114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</row>
    <row r="6" spans="1:1024" ht="15" customHeight="1">
      <c r="A6" s="8" t="s">
        <v>0</v>
      </c>
      <c r="B6" s="8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</row>
    <row r="7" spans="1:1024" ht="15.5" customHeight="1">
      <c r="A7" s="8" t="s">
        <v>1</v>
      </c>
      <c r="B7" s="8"/>
      <c r="C7" s="115" t="s">
        <v>42</v>
      </c>
      <c r="D7" s="115"/>
      <c r="E7" s="115"/>
      <c r="F7" s="115"/>
      <c r="G7" s="115"/>
      <c r="H7" s="115"/>
      <c r="I7" s="115"/>
      <c r="J7" s="115"/>
      <c r="K7" s="115"/>
      <c r="L7" s="115"/>
      <c r="M7" s="116" t="s">
        <v>2</v>
      </c>
      <c r="N7" s="116"/>
      <c r="O7" s="108"/>
      <c r="P7" s="108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</row>
    <row r="8" spans="1:1024" ht="15.5" customHeight="1">
      <c r="A8" s="104" t="s">
        <v>3</v>
      </c>
      <c r="B8" s="104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</row>
    <row r="9" spans="1:1024" ht="15.5" customHeight="1">
      <c r="A9" s="107" t="s">
        <v>4</v>
      </c>
      <c r="B9" s="107"/>
      <c r="C9" s="108"/>
      <c r="D9" s="108"/>
      <c r="E9" s="108"/>
      <c r="F9" s="9" t="s">
        <v>5</v>
      </c>
      <c r="G9" s="105"/>
      <c r="H9" s="105"/>
      <c r="I9" s="105"/>
      <c r="J9" s="105"/>
      <c r="K9" s="104" t="s">
        <v>6</v>
      </c>
      <c r="L9" s="104"/>
      <c r="M9" s="104"/>
      <c r="N9" s="109"/>
      <c r="O9" s="109"/>
      <c r="P9" s="10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</row>
    <row r="10" spans="1:1024" ht="15.5" customHeight="1">
      <c r="A10" s="104" t="s">
        <v>34</v>
      </c>
      <c r="B10" s="104"/>
      <c r="C10" s="110"/>
      <c r="D10" s="110"/>
      <c r="E10" s="110"/>
      <c r="F10" s="110"/>
      <c r="G10" s="111" t="s">
        <v>7</v>
      </c>
      <c r="H10" s="111"/>
      <c r="I10" s="112"/>
      <c r="J10" s="112"/>
      <c r="K10" s="104" t="s">
        <v>8</v>
      </c>
      <c r="L10" s="104"/>
      <c r="M10" s="104"/>
      <c r="N10" s="104"/>
      <c r="O10" s="104"/>
      <c r="P10" s="104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</row>
    <row r="11" spans="1:1024" ht="15.5" customHeight="1">
      <c r="A11" s="104" t="s">
        <v>35</v>
      </c>
      <c r="B11" s="104"/>
      <c r="C11" s="110"/>
      <c r="D11" s="110"/>
      <c r="E11" s="110"/>
      <c r="F11" s="110"/>
      <c r="G11" s="111" t="s">
        <v>7</v>
      </c>
      <c r="H11" s="111"/>
      <c r="I11" s="112"/>
      <c r="J11" s="112"/>
      <c r="K11" s="104" t="s">
        <v>8</v>
      </c>
      <c r="L11" s="104"/>
      <c r="M11" s="104"/>
      <c r="N11" s="104"/>
      <c r="O11" s="104"/>
      <c r="P11" s="104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</row>
    <row r="12" spans="1:1024" ht="15.5" customHeight="1">
      <c r="A12" s="120" t="s">
        <v>9</v>
      </c>
      <c r="B12" s="120"/>
      <c r="C12" s="120"/>
      <c r="D12" s="121"/>
      <c r="E12" s="121"/>
      <c r="F12" s="121"/>
      <c r="G12" s="121"/>
      <c r="H12" s="121"/>
      <c r="I12" s="121"/>
      <c r="J12" s="121"/>
      <c r="K12" s="121"/>
      <c r="L12" s="109"/>
      <c r="M12" s="109"/>
      <c r="N12" s="109"/>
      <c r="O12" s="109"/>
      <c r="P12" s="10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</row>
    <row r="13" spans="1:1024" ht="15.5" customHeight="1">
      <c r="A13" s="10"/>
      <c r="B13" s="10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</row>
    <row r="14" spans="1:1024" ht="14.25" customHeight="1">
      <c r="A14" s="12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3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</row>
    <row r="15" spans="1:1024" ht="14.25" customHeight="1">
      <c r="A15" s="6" t="s">
        <v>31</v>
      </c>
      <c r="B15" s="6"/>
      <c r="C15" s="6"/>
      <c r="D15" s="6"/>
      <c r="E15" s="6"/>
      <c r="F15" s="6"/>
      <c r="G15" s="6"/>
      <c r="H15" s="6"/>
      <c r="I15" s="6"/>
      <c r="J15" s="14"/>
      <c r="K15" s="86" t="s">
        <v>11</v>
      </c>
      <c r="L15" s="86"/>
      <c r="M15" s="106"/>
      <c r="N15" s="106"/>
      <c r="O15" s="6" t="s">
        <v>12</v>
      </c>
      <c r="P15" s="15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</row>
    <row r="16" spans="1:1024" ht="14.25" customHeight="1">
      <c r="A16" s="80" t="s">
        <v>13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101"/>
      <c r="N16" s="101"/>
      <c r="O16" s="6" t="s">
        <v>12</v>
      </c>
      <c r="P16" s="15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</row>
    <row r="17" spans="1:1024" ht="14.25" customHeight="1">
      <c r="A17" s="80" t="s">
        <v>33</v>
      </c>
      <c r="B17" s="80"/>
      <c r="C17" s="80"/>
      <c r="D17" s="80"/>
      <c r="E17" s="80"/>
      <c r="F17" s="80"/>
      <c r="G17" s="80"/>
      <c r="H17" s="80"/>
      <c r="I17" s="14"/>
      <c r="J17" s="15" t="s">
        <v>47</v>
      </c>
      <c r="K17" s="16">
        <v>0.2</v>
      </c>
      <c r="L17" s="6"/>
      <c r="M17" s="101">
        <f>SUM(I17*K17)</f>
        <v>0</v>
      </c>
      <c r="N17" s="101"/>
      <c r="O17" s="6" t="s">
        <v>12</v>
      </c>
      <c r="P17" s="15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  <c r="AMJ17" s="2"/>
    </row>
    <row r="18" spans="1:1024" ht="14.25" customHeight="1">
      <c r="A18" s="6"/>
      <c r="B18" s="6"/>
      <c r="C18" s="6"/>
      <c r="D18" s="6"/>
      <c r="E18" s="6"/>
      <c r="F18" s="6"/>
      <c r="G18" s="6"/>
      <c r="H18" s="6"/>
      <c r="I18" s="17"/>
      <c r="J18" s="15"/>
      <c r="K18" s="16"/>
      <c r="L18" s="6"/>
      <c r="N18" s="18"/>
      <c r="O18" s="6"/>
      <c r="P18" s="15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</row>
    <row r="19" spans="1:1024" ht="14.25" customHeight="1">
      <c r="A19" s="19" t="s">
        <v>14</v>
      </c>
      <c r="B19" s="19"/>
      <c r="C19" s="19"/>
      <c r="D19" s="20"/>
      <c r="E19" s="86" t="s">
        <v>40</v>
      </c>
      <c r="F19" s="86"/>
      <c r="G19" s="102"/>
      <c r="H19" s="102"/>
      <c r="I19" s="103"/>
      <c r="J19" s="103"/>
      <c r="K19" s="21"/>
      <c r="L19" s="6"/>
      <c r="M19" s="88">
        <f>SUM(D19*G19)</f>
        <v>0</v>
      </c>
      <c r="N19" s="88"/>
      <c r="O19" s="6" t="s">
        <v>12</v>
      </c>
      <c r="P19" s="15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  <c r="AMJ19" s="2"/>
    </row>
    <row r="20" spans="1:1024" ht="14.25" customHeight="1">
      <c r="A20" s="19" t="s">
        <v>36</v>
      </c>
      <c r="B20" s="19"/>
      <c r="C20" s="19"/>
      <c r="D20" s="17"/>
      <c r="E20" s="21"/>
      <c r="F20" s="21"/>
      <c r="G20" s="22"/>
      <c r="H20" s="22"/>
      <c r="I20" s="23"/>
      <c r="J20" s="23"/>
      <c r="K20" s="21"/>
      <c r="L20" s="6"/>
      <c r="M20" s="24"/>
      <c r="N20" s="24"/>
      <c r="O20" s="6"/>
      <c r="P20" s="15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</row>
    <row r="21" spans="1:1024" ht="14.25" customHeight="1">
      <c r="A21" s="19" t="s">
        <v>32</v>
      </c>
      <c r="B21" s="19"/>
      <c r="C21" s="19"/>
      <c r="D21" s="20"/>
      <c r="E21" s="21"/>
      <c r="F21" s="21" t="s">
        <v>41</v>
      </c>
      <c r="G21" s="25">
        <v>20</v>
      </c>
      <c r="H21" s="26"/>
      <c r="I21" s="23"/>
      <c r="J21" s="23"/>
      <c r="K21" s="21"/>
      <c r="L21" s="6"/>
      <c r="M21" s="88">
        <f>SUM(D21*G21)</f>
        <v>0</v>
      </c>
      <c r="N21" s="88"/>
      <c r="O21" s="6" t="s">
        <v>12</v>
      </c>
      <c r="P21" s="1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</row>
    <row r="22" spans="1:1024" ht="3.5" customHeight="1">
      <c r="A22" s="17"/>
      <c r="B22" s="21"/>
      <c r="C22" s="21"/>
      <c r="D22" s="22"/>
      <c r="E22" s="22"/>
      <c r="F22" s="23"/>
      <c r="G22" s="23"/>
      <c r="H22" s="21"/>
      <c r="I22" s="15"/>
      <c r="J22" s="6"/>
      <c r="K22" s="6"/>
      <c r="L22" s="6"/>
      <c r="M22" s="24"/>
      <c r="N22" s="24"/>
      <c r="O22" s="6"/>
      <c r="P22" s="15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</row>
    <row r="23" spans="1:1024" ht="3.5" customHeight="1">
      <c r="A23" s="17"/>
      <c r="B23" s="21"/>
      <c r="C23" s="21"/>
      <c r="D23" s="22"/>
      <c r="E23" s="22"/>
      <c r="F23" s="23"/>
      <c r="G23" s="23"/>
      <c r="H23" s="21"/>
      <c r="I23" s="15"/>
      <c r="J23" s="6"/>
      <c r="K23" s="6"/>
      <c r="L23" s="6"/>
      <c r="M23" s="24"/>
      <c r="N23" s="24"/>
      <c r="O23" s="6"/>
      <c r="P23" s="15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</row>
    <row r="24" spans="1:1024" ht="3.5" customHeight="1" thickBot="1">
      <c r="A24" s="17"/>
      <c r="B24" s="21"/>
      <c r="C24" s="21"/>
      <c r="D24" s="22"/>
      <c r="E24" s="22"/>
      <c r="F24" s="23"/>
      <c r="G24" s="23"/>
      <c r="H24" s="21"/>
      <c r="I24" s="15"/>
      <c r="J24" s="6"/>
      <c r="K24" s="6"/>
      <c r="L24" s="6"/>
      <c r="M24" s="24"/>
      <c r="N24" s="24"/>
      <c r="O24" s="6"/>
      <c r="P24" s="15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</row>
    <row r="25" spans="1:1024" ht="14.5" customHeight="1">
      <c r="A25" s="27"/>
      <c r="B25" s="28"/>
      <c r="C25" s="28"/>
      <c r="D25" s="29"/>
      <c r="E25" s="29"/>
      <c r="F25" s="29"/>
      <c r="G25" s="29"/>
      <c r="H25" s="30"/>
      <c r="I25" s="29"/>
      <c r="J25" s="29"/>
      <c r="K25" s="29"/>
      <c r="L25" s="29"/>
      <c r="M25" s="29"/>
      <c r="N25" s="29"/>
      <c r="O25" s="29"/>
      <c r="P25" s="3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</row>
    <row r="26" spans="1:1024" ht="2.25" customHeight="1">
      <c r="A26" s="32"/>
      <c r="B26" s="33"/>
      <c r="C26" s="33"/>
      <c r="D26" s="34"/>
      <c r="E26" s="34"/>
      <c r="F26" s="34"/>
      <c r="G26" s="34"/>
      <c r="H26" s="35"/>
      <c r="I26" s="34"/>
      <c r="J26" s="34"/>
      <c r="K26" s="34"/>
      <c r="L26" s="34"/>
      <c r="M26" s="34"/>
      <c r="N26" s="34"/>
      <c r="O26" s="34"/>
      <c r="P26" s="36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</row>
    <row r="27" spans="1:1024" s="19" customFormat="1" ht="16.5" customHeight="1">
      <c r="A27" s="37" t="s">
        <v>15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6"/>
    </row>
    <row r="28" spans="1:1024" ht="15.5" customHeight="1">
      <c r="A28" s="94" t="s">
        <v>43</v>
      </c>
      <c r="B28" s="94"/>
      <c r="C28" s="94"/>
      <c r="D28" s="94"/>
      <c r="E28" s="38" t="s">
        <v>12</v>
      </c>
      <c r="F28" s="39">
        <v>28</v>
      </c>
      <c r="G28" s="40" t="s">
        <v>16</v>
      </c>
      <c r="H28" s="14"/>
      <c r="I28" s="38" t="s">
        <v>17</v>
      </c>
      <c r="J28" s="34"/>
      <c r="K28" s="34"/>
      <c r="L28" s="95">
        <f>F28*H28</f>
        <v>0</v>
      </c>
      <c r="M28" s="95"/>
      <c r="N28" s="34" t="s">
        <v>12</v>
      </c>
      <c r="O28" s="34"/>
      <c r="P28" s="36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</row>
    <row r="29" spans="1:1024" ht="15.5" customHeight="1">
      <c r="A29" s="94" t="s">
        <v>44</v>
      </c>
      <c r="B29" s="94"/>
      <c r="C29" s="94"/>
      <c r="D29" s="94"/>
      <c r="E29" s="38" t="s">
        <v>12</v>
      </c>
      <c r="F29" s="39">
        <v>14</v>
      </c>
      <c r="G29" s="40" t="s">
        <v>16</v>
      </c>
      <c r="H29" s="14"/>
      <c r="I29" s="38" t="s">
        <v>17</v>
      </c>
      <c r="J29" s="34"/>
      <c r="K29" s="34"/>
      <c r="L29" s="96">
        <f>F29*H29</f>
        <v>0</v>
      </c>
      <c r="M29" s="96"/>
      <c r="N29" s="34" t="s">
        <v>12</v>
      </c>
      <c r="O29" s="34"/>
      <c r="P29" s="36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  <c r="AMJ29" s="2"/>
    </row>
    <row r="30" spans="1:1024" ht="17.5" customHeight="1">
      <c r="A30" s="41"/>
      <c r="B30" s="34"/>
      <c r="C30" s="34"/>
      <c r="D30" s="34"/>
      <c r="E30" s="34"/>
      <c r="F30" s="34"/>
      <c r="G30" s="34"/>
      <c r="H30" s="34"/>
      <c r="I30" s="42" t="s">
        <v>18</v>
      </c>
      <c r="J30" s="34"/>
      <c r="K30" s="34"/>
      <c r="L30" s="97">
        <f>SUM(L28:M29)</f>
        <v>0</v>
      </c>
      <c r="M30" s="97"/>
      <c r="N30" s="34" t="s">
        <v>12</v>
      </c>
      <c r="O30" s="34"/>
      <c r="P30" s="36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  <c r="AMJ30" s="2"/>
    </row>
    <row r="31" spans="1:1024" ht="4.25" customHeight="1">
      <c r="A31" s="41"/>
      <c r="B31" s="34"/>
      <c r="C31" s="34"/>
      <c r="D31" s="34"/>
      <c r="E31" s="34"/>
      <c r="F31" s="34"/>
      <c r="G31" s="34"/>
      <c r="H31" s="34"/>
      <c r="I31" s="42"/>
      <c r="J31" s="34"/>
      <c r="K31" s="34"/>
      <c r="L31" s="40"/>
      <c r="M31" s="40"/>
      <c r="N31" s="34"/>
      <c r="O31" s="34"/>
      <c r="P31" s="36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  <c r="AMH31" s="2"/>
      <c r="AMI31" s="2"/>
      <c r="AMJ31" s="2"/>
    </row>
    <row r="32" spans="1:1024" ht="18.5" customHeight="1" thickBot="1">
      <c r="A32" s="43"/>
      <c r="B32" s="44" t="s">
        <v>39</v>
      </c>
      <c r="C32" s="45"/>
      <c r="D32" s="45"/>
      <c r="E32" s="45"/>
      <c r="F32" s="45"/>
      <c r="G32" s="45"/>
      <c r="H32" s="45"/>
      <c r="J32" s="45"/>
      <c r="K32" s="45"/>
      <c r="L32" s="46"/>
      <c r="M32" s="45"/>
      <c r="N32" s="34"/>
      <c r="O32" s="34"/>
      <c r="P32" s="36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  <c r="AMJ32" s="2"/>
    </row>
    <row r="33" spans="1:1024" ht="14" customHeight="1">
      <c r="A33" s="98"/>
      <c r="B33" s="98"/>
      <c r="C33" s="99" t="s">
        <v>19</v>
      </c>
      <c r="D33" s="99"/>
      <c r="E33" s="40"/>
      <c r="F33" s="100" t="s">
        <v>20</v>
      </c>
      <c r="G33" s="100"/>
      <c r="H33" s="34"/>
      <c r="I33" s="99" t="s">
        <v>21</v>
      </c>
      <c r="J33" s="99"/>
      <c r="K33" s="34"/>
      <c r="L33" s="99" t="s">
        <v>22</v>
      </c>
      <c r="M33" s="99"/>
      <c r="N33" s="34"/>
      <c r="O33" s="34"/>
      <c r="P33" s="36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</row>
    <row r="34" spans="1:1024" ht="14" customHeight="1">
      <c r="A34" s="98"/>
      <c r="B34" s="98"/>
      <c r="C34" s="47" t="s">
        <v>45</v>
      </c>
      <c r="D34" s="48" t="s">
        <v>23</v>
      </c>
      <c r="E34" s="38"/>
      <c r="F34" s="47" t="s">
        <v>45</v>
      </c>
      <c r="G34" s="48" t="s">
        <v>23</v>
      </c>
      <c r="H34" s="34"/>
      <c r="I34" s="77" t="s">
        <v>48</v>
      </c>
      <c r="J34" s="48" t="s">
        <v>23</v>
      </c>
      <c r="K34" s="34"/>
      <c r="L34" s="122" t="s">
        <v>24</v>
      </c>
      <c r="M34" s="122"/>
      <c r="N34" s="34"/>
      <c r="O34" s="34"/>
      <c r="P34" s="36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</row>
    <row r="35" spans="1:1024" ht="15.5" customHeight="1" thickBot="1">
      <c r="A35" s="92"/>
      <c r="B35" s="92"/>
      <c r="C35" s="49"/>
      <c r="D35" s="50">
        <f>IF((F28*0.2)=0,0,0)+IF((F28*0.2)&lt;4.8,4.8,F28*0.2)</f>
        <v>5.6000000000000005</v>
      </c>
      <c r="E35" s="51"/>
      <c r="F35" s="49"/>
      <c r="G35" s="50">
        <f>IF((F28*0.4)=0,0,0)+IF((F28*0.4)&lt;9.6,9.6,F28*0.4)</f>
        <v>11.200000000000001</v>
      </c>
      <c r="H35" s="52"/>
      <c r="I35" s="49"/>
      <c r="J35" s="50">
        <f>IF((F28*0.4)=0,0,0)+IF((F28*0.4)&lt;9.6,9.6,F28*0.4)</f>
        <v>11.200000000000001</v>
      </c>
      <c r="K35" s="52"/>
      <c r="L35" s="93">
        <f>SUM(C35*D35)+(F35*G35)+(I35*J35)</f>
        <v>0</v>
      </c>
      <c r="M35" s="93"/>
      <c r="N35" s="53"/>
      <c r="O35" s="53"/>
      <c r="P35" s="54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  <c r="AMJ35" s="2"/>
    </row>
    <row r="36" spans="1:1024" ht="24.75" customHeight="1">
      <c r="A36" s="44" t="s">
        <v>37</v>
      </c>
      <c r="B36" s="44"/>
      <c r="C36" s="55">
        <f>SUM(L30-L35)</f>
        <v>0</v>
      </c>
      <c r="D36" s="56"/>
      <c r="E36" s="57"/>
      <c r="F36" s="20"/>
      <c r="G36" s="56"/>
      <c r="H36" s="58"/>
      <c r="I36" s="20"/>
      <c r="J36" s="56"/>
      <c r="K36" s="58"/>
      <c r="L36" s="56"/>
      <c r="M36" s="56"/>
      <c r="N36" s="34"/>
      <c r="O36" s="34"/>
      <c r="P36" s="34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  <c r="AMJ36" s="2"/>
    </row>
    <row r="37" spans="1:1024" ht="5.5" customHeight="1">
      <c r="A37" s="21"/>
      <c r="B37" s="21"/>
      <c r="C37" s="17"/>
      <c r="D37" s="59"/>
      <c r="E37" s="60"/>
      <c r="F37" s="17"/>
      <c r="G37" s="59"/>
      <c r="H37" s="61"/>
      <c r="I37" s="17"/>
      <c r="J37" s="59"/>
      <c r="K37" s="61"/>
      <c r="L37" s="59"/>
      <c r="M37" s="59"/>
      <c r="N37" s="6"/>
      <c r="O37" s="6"/>
      <c r="P37" s="6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  <c r="AMJ37" s="2"/>
    </row>
    <row r="38" spans="1:1024" ht="3.5" customHeight="1">
      <c r="A38" s="21"/>
      <c r="B38" s="21"/>
      <c r="C38" s="17"/>
      <c r="D38" s="59"/>
      <c r="E38" s="60"/>
      <c r="F38" s="17"/>
      <c r="G38" s="59"/>
      <c r="H38" s="61"/>
      <c r="I38" s="17"/>
      <c r="J38" s="59"/>
      <c r="K38" s="61"/>
      <c r="L38" s="59"/>
      <c r="M38" s="59"/>
      <c r="N38" s="6"/>
      <c r="O38" s="6"/>
      <c r="P38" s="6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  <c r="AMH38" s="2"/>
      <c r="AMI38" s="2"/>
      <c r="AMJ38" s="2"/>
    </row>
    <row r="39" spans="1:1024" ht="4.25" customHeight="1">
      <c r="A39" s="6"/>
      <c r="B39" s="6"/>
      <c r="C39" s="6"/>
      <c r="D39" s="6"/>
      <c r="E39" s="6"/>
      <c r="F39" s="6"/>
      <c r="G39" s="6"/>
      <c r="H39" s="6"/>
      <c r="I39" s="6"/>
      <c r="J39" s="62"/>
      <c r="K39" s="15"/>
      <c r="L39" s="24"/>
      <c r="M39" s="24"/>
      <c r="N39" s="6"/>
      <c r="O39" s="6"/>
      <c r="P39" s="6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AMF39" s="2"/>
      <c r="AMG39" s="2"/>
      <c r="AMH39" s="2"/>
      <c r="AMI39" s="2"/>
      <c r="AMJ39" s="2"/>
    </row>
    <row r="40" spans="1:1024" ht="13.25" customHeight="1">
      <c r="A40" s="12" t="s">
        <v>25</v>
      </c>
      <c r="B40" s="6"/>
      <c r="C40" s="6"/>
      <c r="D40" s="6"/>
      <c r="E40" s="6"/>
      <c r="F40" s="63"/>
      <c r="G40" s="89"/>
      <c r="H40" s="89"/>
      <c r="I40" s="89"/>
      <c r="J40" s="89"/>
      <c r="K40" s="89"/>
      <c r="L40" s="64"/>
      <c r="M40" s="91"/>
      <c r="N40" s="91"/>
      <c r="O40" s="6" t="s">
        <v>12</v>
      </c>
      <c r="P40" s="15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  <c r="AMH40" s="2"/>
      <c r="AMI40" s="2"/>
      <c r="AMJ40" s="2"/>
    </row>
    <row r="41" spans="1:1024" ht="13.25" customHeight="1">
      <c r="A41" s="12"/>
      <c r="B41" s="6"/>
      <c r="C41" s="6"/>
      <c r="D41" s="6"/>
      <c r="E41" s="6"/>
      <c r="F41" s="63"/>
      <c r="G41" s="89"/>
      <c r="H41" s="89"/>
      <c r="I41" s="89"/>
      <c r="J41" s="89"/>
      <c r="K41" s="89"/>
      <c r="L41" s="64"/>
      <c r="M41" s="91"/>
      <c r="N41" s="119"/>
      <c r="O41" s="6" t="s">
        <v>12</v>
      </c>
      <c r="P41" s="15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  <c r="AMH41" s="2"/>
      <c r="AMI41" s="2"/>
      <c r="AMJ41" s="2"/>
    </row>
    <row r="42" spans="1:1024" ht="13.25" customHeight="1">
      <c r="A42" s="12"/>
      <c r="B42" s="6"/>
      <c r="C42" s="6"/>
      <c r="D42" s="6"/>
      <c r="E42" s="6"/>
      <c r="F42" s="63"/>
      <c r="G42" s="89"/>
      <c r="H42" s="89"/>
      <c r="I42" s="89"/>
      <c r="J42" s="89"/>
      <c r="K42" s="89"/>
      <c r="L42" s="64"/>
      <c r="M42" s="117"/>
      <c r="N42" s="118"/>
      <c r="O42" s="6" t="s">
        <v>12</v>
      </c>
      <c r="P42" s="15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  <c r="ALI42" s="2"/>
      <c r="ALJ42" s="2"/>
      <c r="ALK42" s="2"/>
      <c r="ALL42" s="2"/>
      <c r="ALM42" s="2"/>
      <c r="ALN42" s="2"/>
      <c r="ALO42" s="2"/>
      <c r="ALP42" s="2"/>
      <c r="ALQ42" s="2"/>
      <c r="ALR42" s="2"/>
      <c r="ALS42" s="2"/>
      <c r="ALT42" s="2"/>
      <c r="ALU42" s="2"/>
      <c r="ALV42" s="2"/>
      <c r="ALW42" s="2"/>
      <c r="ALX42" s="2"/>
      <c r="ALY42" s="2"/>
      <c r="ALZ42" s="2"/>
      <c r="AMA42" s="2"/>
      <c r="AMB42" s="2"/>
      <c r="AMC42" s="2"/>
      <c r="AMD42" s="2"/>
      <c r="AME42" s="2"/>
      <c r="AMF42" s="2"/>
      <c r="AMG42" s="2"/>
      <c r="AMH42" s="2"/>
      <c r="AMI42" s="2"/>
      <c r="AMJ42" s="2"/>
    </row>
    <row r="43" spans="1:1024" ht="13.25" customHeight="1">
      <c r="A43" s="12"/>
      <c r="B43" s="6"/>
      <c r="C43" s="6"/>
      <c r="D43" s="6"/>
      <c r="E43" s="6"/>
      <c r="F43" s="63"/>
      <c r="G43" s="19"/>
      <c r="H43" s="19"/>
      <c r="I43" s="19"/>
      <c r="J43" s="19"/>
      <c r="K43" s="19"/>
      <c r="L43" s="19"/>
      <c r="M43" s="65"/>
      <c r="N43" s="65"/>
      <c r="O43" s="6"/>
      <c r="P43" s="15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  <c r="AMF43" s="2"/>
      <c r="AMG43" s="2"/>
      <c r="AMH43" s="2"/>
      <c r="AMI43" s="2"/>
      <c r="AMJ43" s="2"/>
    </row>
    <row r="44" spans="1:1024" ht="19.25" customHeight="1" thickBot="1">
      <c r="A44" s="84"/>
      <c r="B44" s="84"/>
      <c r="C44" s="85"/>
      <c r="D44" s="85"/>
      <c r="E44" s="86"/>
      <c r="F44" s="86"/>
      <c r="G44" s="86"/>
      <c r="H44" s="86"/>
      <c r="I44" s="87" t="s">
        <v>46</v>
      </c>
      <c r="J44" s="87"/>
      <c r="K44" s="87"/>
      <c r="L44" s="6"/>
      <c r="M44" s="90">
        <f>SUM(M15+M16+M17+M19+M21+C36+M40+M41+M42)</f>
        <v>0</v>
      </c>
      <c r="N44" s="90"/>
      <c r="O44" s="6" t="s">
        <v>12</v>
      </c>
      <c r="P44" s="66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2"/>
      <c r="AMJ44" s="2"/>
    </row>
    <row r="45" spans="1:1024" ht="13.25" customHeight="1">
      <c r="A45" s="67" t="s">
        <v>38</v>
      </c>
      <c r="B45" s="6"/>
      <c r="C45" s="6"/>
      <c r="D45" s="6"/>
      <c r="E45" s="6"/>
      <c r="F45" s="63"/>
      <c r="G45" s="19"/>
      <c r="H45" s="19"/>
      <c r="I45" s="19"/>
      <c r="J45" s="19"/>
      <c r="K45" s="19"/>
      <c r="L45" s="19"/>
      <c r="M45" s="65"/>
      <c r="N45" s="65"/>
      <c r="O45" s="6"/>
      <c r="P45" s="15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  <c r="AMJ45" s="2"/>
    </row>
    <row r="46" spans="1:1024" ht="17.25" customHeight="1">
      <c r="A46" s="68"/>
      <c r="B46" s="5"/>
      <c r="C46" s="5"/>
      <c r="D46" s="5"/>
      <c r="E46" s="5"/>
      <c r="F46" s="69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  <c r="ALI46" s="2"/>
      <c r="ALJ46" s="2"/>
      <c r="ALK46" s="2"/>
      <c r="ALL46" s="2"/>
      <c r="ALM46" s="2"/>
      <c r="ALN46" s="2"/>
      <c r="ALO46" s="2"/>
      <c r="ALP46" s="2"/>
      <c r="ALQ46" s="2"/>
      <c r="ALR46" s="2"/>
      <c r="ALS46" s="2"/>
      <c r="ALT46" s="2"/>
      <c r="ALU46" s="2"/>
      <c r="ALV46" s="2"/>
      <c r="ALW46" s="2"/>
      <c r="ALX46" s="2"/>
      <c r="ALY46" s="2"/>
      <c r="ALZ46" s="2"/>
      <c r="AMA46" s="2"/>
      <c r="AMB46" s="2"/>
      <c r="AMC46" s="2"/>
      <c r="AMD46" s="2"/>
      <c r="AME46" s="2"/>
      <c r="AMF46" s="2"/>
      <c r="AMG46" s="2"/>
      <c r="AMH46" s="2"/>
      <c r="AMI46" s="2"/>
      <c r="AMJ46" s="2"/>
    </row>
    <row r="47" spans="1:1024" ht="17.25" customHeight="1">
      <c r="A47" s="68"/>
      <c r="B47" s="5"/>
      <c r="C47" s="5"/>
      <c r="D47" s="5"/>
      <c r="E47" s="5"/>
      <c r="F47" s="69"/>
      <c r="G47" s="71"/>
      <c r="H47" s="71"/>
      <c r="I47" s="71"/>
      <c r="J47" s="71"/>
      <c r="K47" s="71"/>
      <c r="L47" s="71"/>
      <c r="M47" s="72"/>
      <c r="N47" s="72"/>
      <c r="O47" s="8"/>
      <c r="P47" s="73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2"/>
      <c r="AMJ47" s="2"/>
    </row>
    <row r="49" spans="1:1025" ht="7.2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  <c r="AMJ49" s="2"/>
    </row>
    <row r="50" spans="1:1025" ht="15.5" customHeight="1">
      <c r="A50" s="82" t="s">
        <v>26</v>
      </c>
      <c r="B50" s="82"/>
      <c r="C50" s="82"/>
      <c r="D50" s="82"/>
      <c r="E50" s="82"/>
      <c r="F50" s="82"/>
      <c r="L50" s="83"/>
      <c r="M50" s="83"/>
      <c r="N50" s="83"/>
      <c r="O50" s="83"/>
      <c r="P50" s="83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  <c r="AMJ50" s="2"/>
    </row>
    <row r="51" spans="1:1025" ht="14.25" customHeight="1">
      <c r="A51" s="6"/>
      <c r="B51" s="6"/>
      <c r="C51" s="6"/>
      <c r="D51" s="6"/>
      <c r="E51" s="6"/>
      <c r="F51" s="6"/>
      <c r="L51" s="6" t="s">
        <v>27</v>
      </c>
      <c r="M51" s="6"/>
      <c r="N51" s="6"/>
      <c r="O51" s="15" t="s">
        <v>28</v>
      </c>
      <c r="P51" s="74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</row>
    <row r="52" spans="1:1025" ht="15.5" customHeight="1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6"/>
      <c r="M52" s="75"/>
      <c r="N52" s="74"/>
      <c r="O52" s="74"/>
      <c r="P52" s="6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  <c r="AMJ52" s="2"/>
      <c r="AMK52" s="19"/>
    </row>
    <row r="53" spans="1:1025" ht="15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80"/>
      <c r="N53" s="80"/>
      <c r="O53" s="6"/>
      <c r="P53" s="6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  <c r="AMJ53" s="2"/>
      <c r="AMK53" s="19"/>
    </row>
    <row r="54" spans="1:1025" ht="18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81"/>
      <c r="N54" s="81"/>
      <c r="O54" s="76"/>
      <c r="P54" s="6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2"/>
      <c r="AMJ54" s="2"/>
      <c r="AMK54" s="19"/>
    </row>
    <row r="55" spans="1:1025" ht="18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78"/>
      <c r="N55" s="78"/>
      <c r="O55" s="74"/>
      <c r="P55" s="15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  <c r="AGV55" s="2"/>
      <c r="AGW55" s="2"/>
      <c r="AGX55" s="2"/>
      <c r="AGY55" s="2"/>
      <c r="AGZ55" s="2"/>
      <c r="AHA55" s="2"/>
      <c r="AHB55" s="2"/>
      <c r="AHC55" s="2"/>
      <c r="AHD55" s="2"/>
      <c r="AHE55" s="2"/>
      <c r="AHF55" s="2"/>
      <c r="AHG55" s="2"/>
      <c r="AHH55" s="2"/>
      <c r="AHI55" s="2"/>
      <c r="AHJ55" s="2"/>
      <c r="AHK55" s="2"/>
      <c r="AHL55" s="2"/>
      <c r="AHM55" s="2"/>
      <c r="AHN55" s="2"/>
      <c r="AHO55" s="2"/>
      <c r="AHP55" s="2"/>
      <c r="AHQ55" s="2"/>
      <c r="AHR55" s="2"/>
      <c r="AHS55" s="2"/>
      <c r="AHT55" s="2"/>
      <c r="AHU55" s="2"/>
      <c r="AHV55" s="2"/>
      <c r="AHW55" s="2"/>
      <c r="AHX55" s="2"/>
      <c r="AHY55" s="2"/>
      <c r="AHZ55" s="2"/>
      <c r="AIA55" s="2"/>
      <c r="AIB55" s="2"/>
      <c r="AIC55" s="2"/>
      <c r="AID55" s="2"/>
      <c r="AIE55" s="2"/>
      <c r="AIF55" s="2"/>
      <c r="AIG55" s="2"/>
      <c r="AIH55" s="2"/>
      <c r="AII55" s="2"/>
      <c r="AIJ55" s="2"/>
      <c r="AIK55" s="2"/>
      <c r="AIL55" s="2"/>
      <c r="AIM55" s="2"/>
      <c r="AIN55" s="2"/>
      <c r="AIO55" s="2"/>
      <c r="AIP55" s="2"/>
      <c r="AIQ55" s="2"/>
      <c r="AIR55" s="2"/>
      <c r="AIS55" s="2"/>
      <c r="AIT55" s="2"/>
      <c r="AIU55" s="2"/>
      <c r="AIV55" s="2"/>
      <c r="AIW55" s="2"/>
      <c r="AIX55" s="2"/>
      <c r="AIY55" s="2"/>
      <c r="AIZ55" s="2"/>
      <c r="AJA55" s="2"/>
      <c r="AJB55" s="2"/>
      <c r="AJC55" s="2"/>
      <c r="AJD55" s="2"/>
      <c r="AJE55" s="2"/>
      <c r="AJF55" s="2"/>
      <c r="AJG55" s="2"/>
      <c r="AJH55" s="2"/>
      <c r="AJI55" s="2"/>
      <c r="AJJ55" s="2"/>
      <c r="AJK55" s="2"/>
      <c r="AJL55" s="2"/>
      <c r="AJM55" s="2"/>
      <c r="AJN55" s="2"/>
      <c r="AJO55" s="2"/>
      <c r="AJP55" s="2"/>
      <c r="AJQ55" s="2"/>
      <c r="AJR55" s="2"/>
      <c r="AJS55" s="2"/>
      <c r="AJT55" s="2"/>
      <c r="AJU55" s="2"/>
      <c r="AJV55" s="2"/>
      <c r="AJW55" s="2"/>
      <c r="AJX55" s="2"/>
      <c r="AJY55" s="2"/>
      <c r="AJZ55" s="2"/>
      <c r="AKA55" s="2"/>
      <c r="AKB55" s="2"/>
      <c r="AKC55" s="2"/>
      <c r="AKD55" s="2"/>
      <c r="AKE55" s="2"/>
      <c r="AKF55" s="2"/>
      <c r="AKG55" s="2"/>
      <c r="AKH55" s="2"/>
      <c r="AKI55" s="2"/>
      <c r="AKJ55" s="2"/>
      <c r="AKK55" s="2"/>
      <c r="AKL55" s="2"/>
      <c r="AKM55" s="2"/>
      <c r="AKN55" s="2"/>
      <c r="AKO55" s="2"/>
      <c r="AKP55" s="2"/>
      <c r="AKQ55" s="2"/>
      <c r="AKR55" s="2"/>
      <c r="AKS55" s="2"/>
      <c r="AKT55" s="2"/>
      <c r="AKU55" s="2"/>
      <c r="AKV55" s="2"/>
      <c r="AKW55" s="2"/>
      <c r="AKX55" s="2"/>
      <c r="AKY55" s="2"/>
      <c r="AKZ55" s="2"/>
      <c r="ALA55" s="2"/>
      <c r="ALB55" s="2"/>
      <c r="ALC55" s="2"/>
      <c r="ALD55" s="2"/>
      <c r="ALE55" s="2"/>
      <c r="ALF55" s="2"/>
      <c r="ALG55" s="2"/>
      <c r="ALH55" s="2"/>
      <c r="ALI55" s="2"/>
      <c r="ALJ55" s="2"/>
      <c r="ALK55" s="2"/>
      <c r="ALL55" s="2"/>
      <c r="ALM55" s="2"/>
      <c r="ALN55" s="2"/>
      <c r="ALO55" s="2"/>
      <c r="ALP55" s="2"/>
      <c r="ALQ55" s="2"/>
      <c r="ALR55" s="2"/>
      <c r="ALS55" s="2"/>
      <c r="ALT55" s="2"/>
      <c r="ALU55" s="2"/>
      <c r="ALV55" s="2"/>
      <c r="ALW55" s="2"/>
      <c r="ALX55" s="2"/>
      <c r="ALY55" s="2"/>
      <c r="ALZ55" s="2"/>
      <c r="AMA55" s="2"/>
      <c r="AMB55" s="2"/>
      <c r="AMC55" s="2"/>
      <c r="AMD55" s="2"/>
      <c r="AME55" s="2"/>
      <c r="AMF55" s="2"/>
      <c r="AMG55" s="2"/>
      <c r="AMH55" s="2"/>
      <c r="AMI55" s="2"/>
      <c r="AMJ55" s="2"/>
      <c r="AMK55" s="19"/>
    </row>
  </sheetData>
  <sheetProtection selectLockedCells="1"/>
  <protectedRanges>
    <protectedRange password="F694" sqref="D35:D38" name="Bereich1"/>
  </protectedRanges>
  <mergeCells count="75">
    <mergeCell ref="M11:N11"/>
    <mergeCell ref="O11:P11"/>
    <mergeCell ref="M42:N42"/>
    <mergeCell ref="M41:N41"/>
    <mergeCell ref="G10:H10"/>
    <mergeCell ref="I10:J10"/>
    <mergeCell ref="K10:L10"/>
    <mergeCell ref="A16:L16"/>
    <mergeCell ref="M16:N16"/>
    <mergeCell ref="A10:B10"/>
    <mergeCell ref="C10:F10"/>
    <mergeCell ref="A12:C12"/>
    <mergeCell ref="D12:L12"/>
    <mergeCell ref="M12:P12"/>
    <mergeCell ref="A34:B34"/>
    <mergeCell ref="L34:M34"/>
    <mergeCell ref="A1:P1"/>
    <mergeCell ref="C5:L5"/>
    <mergeCell ref="N5:P5"/>
    <mergeCell ref="C6:P6"/>
    <mergeCell ref="C7:L7"/>
    <mergeCell ref="M7:N7"/>
    <mergeCell ref="O7:P7"/>
    <mergeCell ref="A8:B8"/>
    <mergeCell ref="C8:P8"/>
    <mergeCell ref="M10:N10"/>
    <mergeCell ref="O10:P10"/>
    <mergeCell ref="K15:L15"/>
    <mergeCell ref="M15:N15"/>
    <mergeCell ref="A9:B9"/>
    <mergeCell ref="C9:E9"/>
    <mergeCell ref="G9:J9"/>
    <mergeCell ref="K9:M9"/>
    <mergeCell ref="N9:P9"/>
    <mergeCell ref="A11:B11"/>
    <mergeCell ref="C11:F11"/>
    <mergeCell ref="G11:H11"/>
    <mergeCell ref="I11:J11"/>
    <mergeCell ref="K11:L11"/>
    <mergeCell ref="A17:H17"/>
    <mergeCell ref="M17:N17"/>
    <mergeCell ref="E19:F19"/>
    <mergeCell ref="G19:H19"/>
    <mergeCell ref="I19:J19"/>
    <mergeCell ref="M19:N19"/>
    <mergeCell ref="A35:B35"/>
    <mergeCell ref="L35:M35"/>
    <mergeCell ref="A28:D28"/>
    <mergeCell ref="L28:M28"/>
    <mergeCell ref="A29:D29"/>
    <mergeCell ref="L29:M29"/>
    <mergeCell ref="L30:M30"/>
    <mergeCell ref="A33:B33"/>
    <mergeCell ref="C33:D33"/>
    <mergeCell ref="F33:G33"/>
    <mergeCell ref="I33:J33"/>
    <mergeCell ref="L33:M33"/>
    <mergeCell ref="M21:N21"/>
    <mergeCell ref="G41:K41"/>
    <mergeCell ref="M44:N44"/>
    <mergeCell ref="G40:K40"/>
    <mergeCell ref="M40:N40"/>
    <mergeCell ref="G42:K42"/>
    <mergeCell ref="A50:F50"/>
    <mergeCell ref="L50:P50"/>
    <mergeCell ref="A44:B44"/>
    <mergeCell ref="C44:D44"/>
    <mergeCell ref="E44:H44"/>
    <mergeCell ref="I44:K44"/>
    <mergeCell ref="M55:N55"/>
    <mergeCell ref="A52:D52"/>
    <mergeCell ref="E52:H52"/>
    <mergeCell ref="I52:K52"/>
    <mergeCell ref="M53:N53"/>
    <mergeCell ref="M54:N54"/>
  </mergeCells>
  <printOptions horizontalCentered="1" verticalCentered="1"/>
  <pageMargins left="0.27559055118110237" right="0" top="0.55118110236220474" bottom="0" header="0.19685039370078741" footer="0.51181102362204722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2025</vt:lpstr>
      <vt:lpstr>'2025'!Druckbereich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Deschauer</dc:creator>
  <cp:lastModifiedBy>Philip Häfner</cp:lastModifiedBy>
  <cp:revision>0</cp:revision>
  <cp:lastPrinted>2019-04-30T12:28:24Z</cp:lastPrinted>
  <dcterms:created xsi:type="dcterms:W3CDTF">2002-12-06T08:24:46Z</dcterms:created>
  <dcterms:modified xsi:type="dcterms:W3CDTF">2025-03-04T09:04:07Z</dcterms:modified>
  <dc:language>de-DE</dc:language>
</cp:coreProperties>
</file>